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P32" i="1" l="1"/>
  <c r="P29" i="1"/>
  <c r="P30" i="1" l="1"/>
  <c r="P31" i="1" l="1"/>
  <c r="P33" i="1"/>
  <c r="P34" i="1"/>
  <c r="P28" i="1"/>
  <c r="P24" i="1"/>
  <c r="P25" i="1"/>
  <c r="P27" i="1"/>
  <c r="P26" i="1"/>
  <c r="O9" i="1"/>
  <c r="O13" i="1"/>
  <c r="O11" i="1"/>
  <c r="O14" i="1"/>
  <c r="O15" i="1"/>
  <c r="O8" i="1"/>
  <c r="O10" i="1"/>
  <c r="K9" i="1"/>
  <c r="K13" i="1"/>
  <c r="K11" i="1"/>
  <c r="K14" i="1"/>
  <c r="K15" i="1"/>
  <c r="K8" i="1"/>
  <c r="K10" i="1"/>
  <c r="O12" i="1"/>
  <c r="K12" i="1"/>
  <c r="P14" i="1" l="1"/>
  <c r="P11" i="1"/>
  <c r="P15" i="1"/>
  <c r="P8" i="1"/>
  <c r="P10" i="1"/>
  <c r="P9" i="1"/>
  <c r="P13" i="1"/>
  <c r="P12" i="1"/>
</calcChain>
</file>

<file path=xl/sharedStrings.xml><?xml version="1.0" encoding="utf-8"?>
<sst xmlns="http://schemas.openxmlformats.org/spreadsheetml/2006/main" count="124" uniqueCount="60">
  <si>
    <t>VÝSLEDKOVÁ LISTINA</t>
  </si>
  <si>
    <t>Název soutěže:</t>
  </si>
  <si>
    <t>Hlavní rozhodčí:</t>
  </si>
  <si>
    <t>Málek Karel - A 0182</t>
  </si>
  <si>
    <t>Disciplina:</t>
  </si>
  <si>
    <t>P3/SP 30 + 30</t>
  </si>
  <si>
    <t>Datum:</t>
  </si>
  <si>
    <t>ročník</t>
  </si>
  <si>
    <t>kategorie</t>
  </si>
  <si>
    <t>mířená</t>
  </si>
  <si>
    <t>otočné terče</t>
  </si>
  <si>
    <t>celkový</t>
  </si>
  <si>
    <t>centry</t>
  </si>
  <si>
    <t>VT</t>
  </si>
  <si>
    <t>body</t>
  </si>
  <si>
    <t>pořadí</t>
  </si>
  <si>
    <t>příjmení</t>
  </si>
  <si>
    <t>jméno</t>
  </si>
  <si>
    <t>název SSK</t>
  </si>
  <si>
    <t>narození</t>
  </si>
  <si>
    <t>součet</t>
  </si>
  <si>
    <t>výsledek</t>
  </si>
  <si>
    <t>Gronský</t>
  </si>
  <si>
    <t>Roman</t>
  </si>
  <si>
    <t>SH1</t>
  </si>
  <si>
    <t>Vladimír</t>
  </si>
  <si>
    <t>Konečný</t>
  </si>
  <si>
    <t>František</t>
  </si>
  <si>
    <t>Tovačov</t>
  </si>
  <si>
    <t>Krejza</t>
  </si>
  <si>
    <t>Disciplína:</t>
  </si>
  <si>
    <t>P1/VzPi 60</t>
  </si>
  <si>
    <t>Jankejech</t>
  </si>
  <si>
    <t>Jan</t>
  </si>
  <si>
    <t>Český pohár 2. kolo</t>
  </si>
  <si>
    <t>Olomouc</t>
  </si>
  <si>
    <t>Dvořák</t>
  </si>
  <si>
    <t>Karel</t>
  </si>
  <si>
    <t>Jihlava</t>
  </si>
  <si>
    <t>10.</t>
  </si>
  <si>
    <t>9.</t>
  </si>
  <si>
    <t>8.</t>
  </si>
  <si>
    <t>7.</t>
  </si>
  <si>
    <t>6.</t>
  </si>
  <si>
    <t>5.</t>
  </si>
  <si>
    <t>4.</t>
  </si>
  <si>
    <t>3.</t>
  </si>
  <si>
    <t>2.</t>
  </si>
  <si>
    <t>1.</t>
  </si>
  <si>
    <t>Pešek</t>
  </si>
  <si>
    <t>Tomáš</t>
  </si>
  <si>
    <t>Hradec Králové</t>
  </si>
  <si>
    <t>pořadatel: SK TPS Olomouc ve spolupráci s SSK ELÁN Olomouc</t>
  </si>
  <si>
    <t>Pištěcký</t>
  </si>
  <si>
    <t>Moravia Brno</t>
  </si>
  <si>
    <t>Hriadel</t>
  </si>
  <si>
    <t>III.</t>
  </si>
  <si>
    <t>I.</t>
  </si>
  <si>
    <t>II.</t>
  </si>
  <si>
    <t>Havířov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</si>
</sst>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" fontId="0" fillId="0" borderId="0" xfId="0" applyNumberFormat="1"/>
    <xf numFmtId="0" fontId="1" fillId="0" borderId="0" xfId="0" applyNumberFormat="1" applyFont="1" applyAlignment="1">
      <alignment horizontal="center"/>
    </xf>
    <xf numFmtId="0" fontId="1" fillId="0" borderId="0" xfId="0" applyFont="1"/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tabSelected="1" topLeftCell="A7" workbookViewId="0">
      <selection activeCell="L10" sqref="L10"/>
    </sheetView>
  </sheetViews>
  <sheetFormatPr defaultRowHeight="15" x14ac:dyDescent="0.25"/>
  <cols>
    <col min="1" max="1" width="6.42578125" customWidth="1"/>
    <col min="2" max="2" width="1.42578125" customWidth="1"/>
    <col min="3" max="3" width="13.28515625" customWidth="1"/>
    <col min="4" max="4" width="10.85546875" customWidth="1"/>
    <col min="5" max="5" width="15.85546875" customWidth="1"/>
    <col min="6" max="6" width="8.140625" customWidth="1"/>
    <col min="8" max="10" width="5.85546875" customWidth="1"/>
    <col min="11" max="11" width="6.7109375" customWidth="1"/>
    <col min="12" max="14" width="5.85546875" customWidth="1"/>
    <col min="15" max="15" width="6.85546875" customWidth="1"/>
    <col min="16" max="16" width="8.5703125" customWidth="1"/>
    <col min="17" max="17" width="1.7109375" customWidth="1"/>
    <col min="18" max="18" width="6.28515625" customWidth="1"/>
    <col min="19" max="19" width="4.140625" customWidth="1"/>
    <col min="20" max="20" width="5.5703125" customWidth="1"/>
  </cols>
  <sheetData>
    <row r="1" spans="1:20" x14ac:dyDescent="0.25">
      <c r="D1" s="6" t="s">
        <v>0</v>
      </c>
      <c r="E1" s="6"/>
    </row>
    <row r="2" spans="1:20" x14ac:dyDescent="0.25">
      <c r="B2" t="s">
        <v>1</v>
      </c>
      <c r="D2" s="6" t="s">
        <v>34</v>
      </c>
      <c r="E2" s="6"/>
      <c r="K2" t="s">
        <v>52</v>
      </c>
    </row>
    <row r="3" spans="1:20" x14ac:dyDescent="0.25">
      <c r="B3" t="s">
        <v>2</v>
      </c>
      <c r="D3" t="s">
        <v>3</v>
      </c>
      <c r="H3" t="s">
        <v>4</v>
      </c>
      <c r="L3" s="6" t="s">
        <v>5</v>
      </c>
      <c r="M3" s="6"/>
      <c r="N3" s="6"/>
    </row>
    <row r="4" spans="1:20" x14ac:dyDescent="0.25">
      <c r="B4" t="s">
        <v>6</v>
      </c>
      <c r="D4" s="1">
        <v>43617</v>
      </c>
    </row>
    <row r="5" spans="1:20" x14ac:dyDescent="0.25">
      <c r="A5" s="2"/>
      <c r="F5" t="s">
        <v>7</v>
      </c>
      <c r="G5" t="s">
        <v>8</v>
      </c>
      <c r="I5" t="s">
        <v>9</v>
      </c>
      <c r="M5" t="s">
        <v>10</v>
      </c>
      <c r="P5" t="s">
        <v>11</v>
      </c>
      <c r="R5" t="s">
        <v>12</v>
      </c>
      <c r="S5" t="s">
        <v>13</v>
      </c>
      <c r="T5" t="s">
        <v>14</v>
      </c>
    </row>
    <row r="6" spans="1:20" x14ac:dyDescent="0.25">
      <c r="A6" s="2" t="s">
        <v>15</v>
      </c>
      <c r="C6" t="s">
        <v>16</v>
      </c>
      <c r="D6" t="s">
        <v>17</v>
      </c>
      <c r="E6" t="s">
        <v>18</v>
      </c>
      <c r="F6" s="2" t="s">
        <v>19</v>
      </c>
      <c r="G6" s="2"/>
      <c r="H6" s="2">
        <v>1</v>
      </c>
      <c r="I6" s="2">
        <v>2</v>
      </c>
      <c r="J6" s="2">
        <v>3</v>
      </c>
      <c r="K6" s="2" t="s">
        <v>20</v>
      </c>
      <c r="L6" s="2">
        <v>1</v>
      </c>
      <c r="M6" s="2">
        <v>2</v>
      </c>
      <c r="N6" s="2">
        <v>3</v>
      </c>
      <c r="O6" s="2" t="s">
        <v>20</v>
      </c>
      <c r="P6" s="2" t="s">
        <v>21</v>
      </c>
      <c r="Q6" s="2"/>
      <c r="R6" s="2"/>
      <c r="S6" s="2"/>
      <c r="T6" s="2"/>
    </row>
    <row r="7" spans="1:20" x14ac:dyDescent="0.25">
      <c r="A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x14ac:dyDescent="0.25">
      <c r="A8" s="3" t="s">
        <v>48</v>
      </c>
      <c r="C8" t="s">
        <v>26</v>
      </c>
      <c r="D8" t="s">
        <v>27</v>
      </c>
      <c r="E8" t="s">
        <v>28</v>
      </c>
      <c r="F8" s="2">
        <v>1960</v>
      </c>
      <c r="G8" s="2" t="s">
        <v>24</v>
      </c>
      <c r="H8" s="2">
        <v>95</v>
      </c>
      <c r="I8" s="2">
        <v>90</v>
      </c>
      <c r="J8" s="2">
        <v>87</v>
      </c>
      <c r="K8" s="3">
        <f t="shared" ref="K8:K15" si="0">SUM(H8:J8)</f>
        <v>272</v>
      </c>
      <c r="L8" s="2">
        <v>92</v>
      </c>
      <c r="M8" s="2">
        <v>86</v>
      </c>
      <c r="N8" s="2">
        <v>89</v>
      </c>
      <c r="O8" s="3">
        <f t="shared" ref="O8:O15" si="1">SUM(L8:N8)</f>
        <v>267</v>
      </c>
      <c r="P8" s="3">
        <f t="shared" ref="P8:P15" si="2">K8+O8</f>
        <v>539</v>
      </c>
      <c r="Q8" s="2"/>
      <c r="R8" s="2">
        <v>7</v>
      </c>
      <c r="S8" s="2" t="s">
        <v>57</v>
      </c>
      <c r="T8" s="2">
        <v>30</v>
      </c>
    </row>
    <row r="9" spans="1:20" x14ac:dyDescent="0.25">
      <c r="A9" s="3" t="s">
        <v>47</v>
      </c>
      <c r="C9" t="s">
        <v>55</v>
      </c>
      <c r="D9" t="s">
        <v>25</v>
      </c>
      <c r="E9" t="s">
        <v>35</v>
      </c>
      <c r="F9" s="2">
        <v>1959</v>
      </c>
      <c r="G9" s="2" t="s">
        <v>24</v>
      </c>
      <c r="H9" s="2">
        <v>94</v>
      </c>
      <c r="I9" s="2">
        <v>92</v>
      </c>
      <c r="J9" s="2">
        <v>86</v>
      </c>
      <c r="K9" s="3">
        <f t="shared" si="0"/>
        <v>272</v>
      </c>
      <c r="L9" s="2">
        <v>78</v>
      </c>
      <c r="M9" s="2">
        <v>86</v>
      </c>
      <c r="N9" s="2">
        <v>84</v>
      </c>
      <c r="O9" s="3">
        <f t="shared" si="1"/>
        <v>248</v>
      </c>
      <c r="P9" s="3">
        <f t="shared" si="2"/>
        <v>520</v>
      </c>
      <c r="Q9" s="2"/>
      <c r="R9" s="2"/>
      <c r="S9" s="2" t="s">
        <v>58</v>
      </c>
      <c r="T9" s="2">
        <v>20</v>
      </c>
    </row>
    <row r="10" spans="1:20" x14ac:dyDescent="0.25">
      <c r="A10" s="3" t="s">
        <v>46</v>
      </c>
      <c r="C10" t="s">
        <v>22</v>
      </c>
      <c r="D10" t="s">
        <v>23</v>
      </c>
      <c r="E10" t="s">
        <v>35</v>
      </c>
      <c r="F10" s="2">
        <v>1950</v>
      </c>
      <c r="G10" s="2" t="s">
        <v>24</v>
      </c>
      <c r="H10" s="2">
        <v>92</v>
      </c>
      <c r="I10" s="2">
        <v>88</v>
      </c>
      <c r="J10" s="2">
        <v>82</v>
      </c>
      <c r="K10" s="3">
        <f t="shared" si="0"/>
        <v>262</v>
      </c>
      <c r="L10" s="2">
        <v>86</v>
      </c>
      <c r="M10" s="2">
        <v>75</v>
      </c>
      <c r="N10" s="2">
        <v>81</v>
      </c>
      <c r="O10" s="3">
        <f t="shared" si="1"/>
        <v>242</v>
      </c>
      <c r="P10" s="3">
        <f t="shared" si="2"/>
        <v>504</v>
      </c>
      <c r="Q10" s="2"/>
      <c r="R10" s="2">
        <v>5</v>
      </c>
      <c r="S10" s="2" t="s">
        <v>56</v>
      </c>
      <c r="T10" s="2">
        <v>15</v>
      </c>
    </row>
    <row r="11" spans="1:20" x14ac:dyDescent="0.25">
      <c r="A11" s="3" t="s">
        <v>45</v>
      </c>
      <c r="C11" t="s">
        <v>36</v>
      </c>
      <c r="D11" t="s">
        <v>37</v>
      </c>
      <c r="E11" t="s">
        <v>38</v>
      </c>
      <c r="F11" s="2">
        <v>1976</v>
      </c>
      <c r="G11" s="2" t="s">
        <v>24</v>
      </c>
      <c r="H11" s="2">
        <v>88</v>
      </c>
      <c r="I11" s="2">
        <v>86</v>
      </c>
      <c r="J11" s="2">
        <v>72</v>
      </c>
      <c r="K11" s="3">
        <f t="shared" si="0"/>
        <v>246</v>
      </c>
      <c r="L11" s="2">
        <v>80</v>
      </c>
      <c r="M11" s="2">
        <v>84</v>
      </c>
      <c r="N11" s="2">
        <v>88</v>
      </c>
      <c r="O11" s="3">
        <f t="shared" si="1"/>
        <v>252</v>
      </c>
      <c r="P11" s="3">
        <f t="shared" si="2"/>
        <v>498</v>
      </c>
      <c r="Q11" s="2"/>
      <c r="R11" s="2">
        <v>7</v>
      </c>
      <c r="S11" s="2" t="s">
        <v>56</v>
      </c>
      <c r="T11" s="2">
        <v>11</v>
      </c>
    </row>
    <row r="12" spans="1:20" x14ac:dyDescent="0.25">
      <c r="A12" s="3" t="s">
        <v>44</v>
      </c>
      <c r="C12" t="s">
        <v>53</v>
      </c>
      <c r="D12" t="s">
        <v>25</v>
      </c>
      <c r="E12" t="s">
        <v>54</v>
      </c>
      <c r="F12" s="2">
        <v>1964</v>
      </c>
      <c r="G12" s="2" t="s">
        <v>24</v>
      </c>
      <c r="H12" s="2">
        <v>77</v>
      </c>
      <c r="I12" s="2">
        <v>68</v>
      </c>
      <c r="J12" s="2">
        <v>69</v>
      </c>
      <c r="K12" s="3">
        <f t="shared" si="0"/>
        <v>214</v>
      </c>
      <c r="L12" s="2">
        <v>69</v>
      </c>
      <c r="M12" s="2">
        <v>68</v>
      </c>
      <c r="N12" s="2">
        <v>66</v>
      </c>
      <c r="O12" s="3">
        <f t="shared" si="1"/>
        <v>203</v>
      </c>
      <c r="P12" s="3">
        <f t="shared" si="2"/>
        <v>417</v>
      </c>
      <c r="Q12" s="2"/>
      <c r="R12" s="2">
        <v>1</v>
      </c>
      <c r="S12" s="2"/>
      <c r="T12" s="2">
        <v>8</v>
      </c>
    </row>
    <row r="13" spans="1:20" x14ac:dyDescent="0.25">
      <c r="A13" s="3" t="s">
        <v>43</v>
      </c>
      <c r="C13" t="s">
        <v>32</v>
      </c>
      <c r="D13" t="s">
        <v>33</v>
      </c>
      <c r="E13" t="s">
        <v>35</v>
      </c>
      <c r="F13" s="2">
        <v>1936</v>
      </c>
      <c r="G13" s="2" t="s">
        <v>24</v>
      </c>
      <c r="H13" s="2">
        <v>77</v>
      </c>
      <c r="I13" s="2">
        <v>64</v>
      </c>
      <c r="J13" s="2">
        <v>57</v>
      </c>
      <c r="K13" s="3">
        <f t="shared" si="0"/>
        <v>198</v>
      </c>
      <c r="L13" s="2">
        <v>30</v>
      </c>
      <c r="M13" s="2">
        <v>65</v>
      </c>
      <c r="N13" s="2">
        <v>51</v>
      </c>
      <c r="O13" s="3">
        <f t="shared" si="1"/>
        <v>146</v>
      </c>
      <c r="P13" s="3">
        <f t="shared" si="2"/>
        <v>344</v>
      </c>
      <c r="Q13" s="2"/>
      <c r="R13" s="2">
        <v>2</v>
      </c>
      <c r="S13" s="2"/>
      <c r="T13" s="2">
        <v>5</v>
      </c>
    </row>
    <row r="14" spans="1:20" x14ac:dyDescent="0.25">
      <c r="A14" s="3" t="s">
        <v>42</v>
      </c>
      <c r="F14" s="2"/>
      <c r="G14" s="2"/>
      <c r="H14" s="2"/>
      <c r="I14" s="2"/>
      <c r="J14" s="2"/>
      <c r="K14" s="3">
        <f t="shared" si="0"/>
        <v>0</v>
      </c>
      <c r="L14" s="2"/>
      <c r="M14" s="2"/>
      <c r="N14" s="2"/>
      <c r="O14" s="3">
        <f t="shared" si="1"/>
        <v>0</v>
      </c>
      <c r="P14" s="3">
        <f t="shared" si="2"/>
        <v>0</v>
      </c>
      <c r="Q14" s="2"/>
      <c r="R14" s="2"/>
      <c r="S14" s="2"/>
      <c r="T14" s="2">
        <v>3</v>
      </c>
    </row>
    <row r="15" spans="1:20" x14ac:dyDescent="0.25">
      <c r="A15" s="3" t="s">
        <v>41</v>
      </c>
      <c r="F15" s="2"/>
      <c r="G15" s="2"/>
      <c r="H15" s="2"/>
      <c r="I15" s="2"/>
      <c r="J15" s="2"/>
      <c r="K15" s="3">
        <f t="shared" si="0"/>
        <v>0</v>
      </c>
      <c r="L15" s="2"/>
      <c r="M15" s="2"/>
      <c r="N15" s="2"/>
      <c r="O15" s="3">
        <f t="shared" si="1"/>
        <v>0</v>
      </c>
      <c r="P15" s="3">
        <f t="shared" si="2"/>
        <v>0</v>
      </c>
      <c r="Q15" s="2"/>
      <c r="R15" s="2"/>
      <c r="S15" s="2"/>
      <c r="T15" s="2">
        <v>1</v>
      </c>
    </row>
    <row r="16" spans="1:20" x14ac:dyDescent="0.25">
      <c r="A16" s="2"/>
    </row>
    <row r="17" spans="1:20" x14ac:dyDescent="0.25">
      <c r="A17" s="2"/>
      <c r="D17" s="6" t="s">
        <v>0</v>
      </c>
      <c r="E17" s="6"/>
    </row>
    <row r="18" spans="1:20" x14ac:dyDescent="0.25">
      <c r="A18" s="2"/>
      <c r="B18" t="s">
        <v>1</v>
      </c>
      <c r="D18" s="6" t="s">
        <v>34</v>
      </c>
      <c r="E18" s="6"/>
      <c r="K18" t="s">
        <v>52</v>
      </c>
    </row>
    <row r="19" spans="1:20" x14ac:dyDescent="0.25">
      <c r="A19" s="2"/>
      <c r="B19" t="s">
        <v>2</v>
      </c>
      <c r="D19" t="s">
        <v>3</v>
      </c>
      <c r="H19" t="s">
        <v>30</v>
      </c>
      <c r="L19" s="6" t="s">
        <v>31</v>
      </c>
      <c r="M19" s="6"/>
    </row>
    <row r="20" spans="1:20" x14ac:dyDescent="0.25">
      <c r="A20" s="2"/>
      <c r="B20" t="s">
        <v>6</v>
      </c>
      <c r="D20" s="1">
        <v>43617</v>
      </c>
    </row>
    <row r="21" spans="1:20" x14ac:dyDescent="0.25">
      <c r="A21" s="2"/>
      <c r="F21" t="s">
        <v>7</v>
      </c>
      <c r="G21" t="s">
        <v>8</v>
      </c>
      <c r="P21" t="s">
        <v>11</v>
      </c>
      <c r="R21" t="s">
        <v>12</v>
      </c>
      <c r="S21" t="s">
        <v>13</v>
      </c>
      <c r="T21" t="s">
        <v>14</v>
      </c>
    </row>
    <row r="22" spans="1:20" x14ac:dyDescent="0.25">
      <c r="A22" s="2" t="s">
        <v>15</v>
      </c>
      <c r="C22" t="s">
        <v>16</v>
      </c>
      <c r="D22" t="s">
        <v>17</v>
      </c>
      <c r="E22" t="s">
        <v>18</v>
      </c>
      <c r="F22" s="2" t="s">
        <v>19</v>
      </c>
      <c r="G22" s="2"/>
      <c r="H22" s="2"/>
      <c r="I22" s="2"/>
      <c r="J22" s="2">
        <v>1</v>
      </c>
      <c r="K22" s="2">
        <v>2</v>
      </c>
      <c r="L22" s="2">
        <v>3</v>
      </c>
      <c r="M22" s="2">
        <v>4</v>
      </c>
      <c r="N22" s="2">
        <v>5</v>
      </c>
      <c r="O22" s="2">
        <v>6</v>
      </c>
      <c r="P22" s="2" t="s">
        <v>21</v>
      </c>
      <c r="Q22" s="2"/>
      <c r="R22" s="2"/>
      <c r="S22" s="2"/>
      <c r="T22" s="2"/>
    </row>
    <row r="23" spans="1:20" x14ac:dyDescent="0.25">
      <c r="A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x14ac:dyDescent="0.25">
      <c r="A24" s="3" t="s">
        <v>48</v>
      </c>
      <c r="C24" t="s">
        <v>26</v>
      </c>
      <c r="D24" t="s">
        <v>27</v>
      </c>
      <c r="E24" t="s">
        <v>28</v>
      </c>
      <c r="F24" s="2">
        <v>1960</v>
      </c>
      <c r="G24" s="2" t="s">
        <v>24</v>
      </c>
      <c r="H24" s="2"/>
      <c r="I24" s="2"/>
      <c r="J24" s="2">
        <v>87</v>
      </c>
      <c r="K24" s="2">
        <v>88</v>
      </c>
      <c r="L24" s="2">
        <v>91</v>
      </c>
      <c r="M24" s="2">
        <v>91</v>
      </c>
      <c r="N24" s="2">
        <v>90</v>
      </c>
      <c r="O24" s="2">
        <v>94</v>
      </c>
      <c r="P24" s="3">
        <f t="shared" ref="P24:P33" si="3">SUM(J24:O24)</f>
        <v>541</v>
      </c>
      <c r="Q24" s="2"/>
      <c r="R24" s="2">
        <v>9</v>
      </c>
      <c r="S24" s="2" t="s">
        <v>57</v>
      </c>
      <c r="T24" s="2">
        <v>30</v>
      </c>
    </row>
    <row r="25" spans="1:20" x14ac:dyDescent="0.25">
      <c r="A25" s="3" t="s">
        <v>47</v>
      </c>
      <c r="C25" t="s">
        <v>49</v>
      </c>
      <c r="D25" t="s">
        <v>50</v>
      </c>
      <c r="E25" t="s">
        <v>51</v>
      </c>
      <c r="F25" s="2">
        <v>1992</v>
      </c>
      <c r="G25" s="2" t="s">
        <v>24</v>
      </c>
      <c r="J25" s="2">
        <v>94</v>
      </c>
      <c r="K25" s="2">
        <v>89</v>
      </c>
      <c r="L25" s="2">
        <v>91</v>
      </c>
      <c r="M25" s="2">
        <v>89</v>
      </c>
      <c r="N25" s="2">
        <v>88</v>
      </c>
      <c r="O25" s="2">
        <v>87</v>
      </c>
      <c r="P25" s="3">
        <f t="shared" si="3"/>
        <v>538</v>
      </c>
      <c r="R25" s="2">
        <v>3</v>
      </c>
      <c r="S25" s="2" t="s">
        <v>57</v>
      </c>
      <c r="T25" s="2">
        <v>20</v>
      </c>
    </row>
    <row r="26" spans="1:20" x14ac:dyDescent="0.25">
      <c r="A26" s="3" t="s">
        <v>46</v>
      </c>
      <c r="C26" t="s">
        <v>22</v>
      </c>
      <c r="D26" t="s">
        <v>23</v>
      </c>
      <c r="E26" t="s">
        <v>35</v>
      </c>
      <c r="F26" s="2">
        <v>1950</v>
      </c>
      <c r="G26" s="2" t="s">
        <v>24</v>
      </c>
      <c r="H26" s="2"/>
      <c r="I26" s="2"/>
      <c r="J26" s="2">
        <v>85</v>
      </c>
      <c r="K26" s="2">
        <v>91</v>
      </c>
      <c r="L26" s="2">
        <v>90</v>
      </c>
      <c r="M26" s="2">
        <v>90</v>
      </c>
      <c r="N26" s="2">
        <v>83</v>
      </c>
      <c r="O26" s="2">
        <v>82</v>
      </c>
      <c r="P26" s="3">
        <f t="shared" si="3"/>
        <v>521</v>
      </c>
      <c r="Q26" s="2"/>
      <c r="R26" s="2">
        <v>3</v>
      </c>
      <c r="S26" s="2" t="s">
        <v>58</v>
      </c>
      <c r="T26" s="2">
        <v>15</v>
      </c>
    </row>
    <row r="27" spans="1:20" x14ac:dyDescent="0.25">
      <c r="A27" s="3" t="s">
        <v>45</v>
      </c>
      <c r="C27" t="s">
        <v>55</v>
      </c>
      <c r="D27" t="s">
        <v>25</v>
      </c>
      <c r="E27" t="s">
        <v>59</v>
      </c>
      <c r="F27" s="2">
        <v>1959</v>
      </c>
      <c r="G27" s="2" t="s">
        <v>24</v>
      </c>
      <c r="H27" s="2"/>
      <c r="I27" s="2"/>
      <c r="J27" s="2">
        <v>87</v>
      </c>
      <c r="K27" s="2">
        <v>88</v>
      </c>
      <c r="L27" s="2">
        <v>87</v>
      </c>
      <c r="M27" s="2">
        <v>89</v>
      </c>
      <c r="N27" s="2">
        <v>83</v>
      </c>
      <c r="O27" s="2">
        <v>85</v>
      </c>
      <c r="P27" s="3">
        <f t="shared" si="3"/>
        <v>519</v>
      </c>
      <c r="Q27" s="2"/>
      <c r="R27" s="2">
        <v>2</v>
      </c>
      <c r="S27" s="2" t="s">
        <v>58</v>
      </c>
      <c r="T27" s="2">
        <v>11</v>
      </c>
    </row>
    <row r="28" spans="1:20" x14ac:dyDescent="0.25">
      <c r="A28" s="3" t="s">
        <v>44</v>
      </c>
      <c r="C28" t="s">
        <v>36</v>
      </c>
      <c r="D28" t="s">
        <v>37</v>
      </c>
      <c r="E28" t="s">
        <v>38</v>
      </c>
      <c r="F28" s="2">
        <v>1976</v>
      </c>
      <c r="G28" s="2" t="s">
        <v>24</v>
      </c>
      <c r="H28" s="2"/>
      <c r="I28" s="2"/>
      <c r="J28" s="2">
        <v>82</v>
      </c>
      <c r="K28" s="2">
        <v>75</v>
      </c>
      <c r="L28" s="2">
        <v>77</v>
      </c>
      <c r="M28" s="2">
        <v>69</v>
      </c>
      <c r="N28" s="2">
        <v>84</v>
      </c>
      <c r="O28" s="2">
        <v>78</v>
      </c>
      <c r="P28" s="3">
        <f t="shared" si="3"/>
        <v>465</v>
      </c>
      <c r="Q28" s="2"/>
      <c r="R28" s="2"/>
      <c r="S28" s="2"/>
      <c r="T28" s="2">
        <v>8</v>
      </c>
    </row>
    <row r="29" spans="1:20" x14ac:dyDescent="0.25">
      <c r="A29" s="3" t="s">
        <v>43</v>
      </c>
      <c r="C29" t="s">
        <v>29</v>
      </c>
      <c r="D29" t="s">
        <v>25</v>
      </c>
      <c r="E29" t="s">
        <v>35</v>
      </c>
      <c r="F29" s="2">
        <v>1974</v>
      </c>
      <c r="G29" s="2" t="s">
        <v>24</v>
      </c>
      <c r="H29" s="2"/>
      <c r="I29" s="2"/>
      <c r="J29" s="2">
        <v>81</v>
      </c>
      <c r="K29" s="2">
        <v>78</v>
      </c>
      <c r="L29" s="2">
        <v>75</v>
      </c>
      <c r="M29" s="2">
        <v>54</v>
      </c>
      <c r="N29" s="2">
        <v>71</v>
      </c>
      <c r="O29" s="2">
        <v>72</v>
      </c>
      <c r="P29" s="3">
        <f>SUM(J29:O29)</f>
        <v>431</v>
      </c>
      <c r="R29" s="2"/>
      <c r="S29" s="2"/>
      <c r="T29" s="2">
        <v>5</v>
      </c>
    </row>
    <row r="30" spans="1:20" x14ac:dyDescent="0.25">
      <c r="A30" s="3" t="s">
        <v>42</v>
      </c>
      <c r="C30" t="s">
        <v>32</v>
      </c>
      <c r="D30" t="s">
        <v>33</v>
      </c>
      <c r="E30" t="s">
        <v>35</v>
      </c>
      <c r="F30" s="2">
        <v>1936</v>
      </c>
      <c r="G30" s="2" t="s">
        <v>24</v>
      </c>
      <c r="J30" s="2">
        <v>73</v>
      </c>
      <c r="K30" s="2">
        <v>69</v>
      </c>
      <c r="L30" s="2">
        <v>78</v>
      </c>
      <c r="M30" s="2">
        <v>55</v>
      </c>
      <c r="N30" s="2">
        <v>65</v>
      </c>
      <c r="O30" s="2">
        <v>75</v>
      </c>
      <c r="P30" s="3">
        <f t="shared" si="3"/>
        <v>415</v>
      </c>
      <c r="Q30" s="2"/>
      <c r="R30" s="2">
        <v>1</v>
      </c>
      <c r="S30" s="2"/>
      <c r="T30" s="2">
        <v>3</v>
      </c>
    </row>
    <row r="31" spans="1:20" x14ac:dyDescent="0.25">
      <c r="A31" s="3" t="s">
        <v>41</v>
      </c>
      <c r="H31" s="2"/>
      <c r="I31" s="2"/>
      <c r="J31" s="2"/>
      <c r="K31" s="2"/>
      <c r="L31" s="2"/>
      <c r="M31" s="2"/>
      <c r="N31" s="2"/>
      <c r="O31" s="2"/>
      <c r="P31" s="3">
        <f t="shared" si="3"/>
        <v>0</v>
      </c>
      <c r="Q31" s="2"/>
      <c r="R31" s="2"/>
      <c r="S31" s="2"/>
      <c r="T31" s="2">
        <v>1</v>
      </c>
    </row>
    <row r="32" spans="1:20" x14ac:dyDescent="0.25">
      <c r="A32" s="3" t="s">
        <v>40</v>
      </c>
      <c r="P32" s="3">
        <f>SUM(J32:O32)</f>
        <v>0</v>
      </c>
      <c r="R32" s="2"/>
      <c r="S32" s="2"/>
      <c r="T32" s="2"/>
    </row>
    <row r="33" spans="1:20" x14ac:dyDescent="0.25">
      <c r="A33" s="3" t="s">
        <v>39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3">
        <f t="shared" si="3"/>
        <v>0</v>
      </c>
      <c r="Q33" s="2"/>
      <c r="R33" s="2"/>
      <c r="S33" s="2"/>
      <c r="T33" s="2"/>
    </row>
    <row r="34" spans="1:20" x14ac:dyDescent="0.25">
      <c r="A34" s="3"/>
      <c r="F34" s="2"/>
      <c r="G34" s="2"/>
      <c r="H34" s="2"/>
      <c r="I34" s="2"/>
      <c r="J34" s="2"/>
      <c r="K34" s="2"/>
      <c r="L34" s="2"/>
      <c r="M34" s="2"/>
      <c r="N34" s="2"/>
      <c r="O34" s="2"/>
      <c r="P34" s="3">
        <f t="shared" ref="P34" si="4">SUM(J34:O34)</f>
        <v>0</v>
      </c>
      <c r="Q34" s="2"/>
      <c r="R34" s="2"/>
      <c r="S34" s="2"/>
    </row>
    <row r="35" spans="1:20" x14ac:dyDescent="0.25">
      <c r="A35" s="3"/>
      <c r="F35" s="2"/>
      <c r="G35" s="2"/>
      <c r="J35" s="2"/>
      <c r="K35" s="2"/>
      <c r="L35" s="2"/>
      <c r="M35" s="2"/>
      <c r="N35" s="2"/>
      <c r="O35" s="2"/>
      <c r="P35" s="3"/>
      <c r="R35" s="2"/>
    </row>
    <row r="36" spans="1:20" x14ac:dyDescent="0.25">
      <c r="A36" s="5"/>
      <c r="F36" s="2"/>
      <c r="G36" s="2"/>
    </row>
    <row r="37" spans="1:20" x14ac:dyDescent="0.25">
      <c r="A37" s="4"/>
    </row>
    <row r="38" spans="1:20" x14ac:dyDescent="0.25">
      <c r="A38" s="4"/>
    </row>
    <row r="39" spans="1:20" x14ac:dyDescent="0.25">
      <c r="A39" s="4"/>
    </row>
    <row r="40" spans="1:20" x14ac:dyDescent="0.25">
      <c r="A40" s="4"/>
    </row>
    <row r="41" spans="1:20" x14ac:dyDescent="0.25">
      <c r="A41" s="4"/>
    </row>
  </sheetData>
  <sortState ref="C8:S15">
    <sortCondition descending="1" ref="P8:P15"/>
  </sortState>
  <pageMargins left="0.31496062992125984" right="0.19685039370078741" top="0.55118110236220474" bottom="0.55118110236220474" header="0" footer="0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2019-06-01T13:52:24Z</dcterms:modified>
</cp:coreProperties>
</file>